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uda Bux\Desktop\HSE Formats\New folder\"/>
    </mc:Choice>
  </mc:AlternateContent>
  <bookViews>
    <workbookView xWindow="0" yWindow="0" windowWidth="20490" windowHeight="7755"/>
  </bookViews>
  <sheets>
    <sheet name="2018" sheetId="3" r:id="rId1"/>
  </sheets>
  <definedNames>
    <definedName name="_xlnm.Print_Area" localSheetId="0">'2018'!$A$1:$P$38</definedName>
  </definedNames>
  <calcPr calcId="152511"/>
</workbook>
</file>

<file path=xl/calcChain.xml><?xml version="1.0" encoding="utf-8"?>
<calcChain xmlns="http://schemas.openxmlformats.org/spreadsheetml/2006/main">
  <c r="P6" i="3" l="1"/>
  <c r="P19" i="3" l="1"/>
  <c r="P35" i="3" l="1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8" i="3"/>
  <c r="P17" i="3"/>
  <c r="P16" i="3"/>
  <c r="P15" i="3"/>
  <c r="P14" i="3"/>
  <c r="P13" i="3"/>
  <c r="P12" i="3"/>
  <c r="P11" i="3"/>
  <c r="P10" i="3"/>
  <c r="P9" i="3"/>
  <c r="P8" i="3"/>
  <c r="P7" i="3"/>
  <c r="Q25" i="3" l="1"/>
</calcChain>
</file>

<file path=xl/comments1.xml><?xml version="1.0" encoding="utf-8"?>
<comments xmlns="http://schemas.openxmlformats.org/spreadsheetml/2006/main">
  <authors>
    <author>Saroj Prasad</author>
  </authors>
  <commentList>
    <comment ref="G29" authorId="0" shapeId="0">
      <text>
        <r>
          <rPr>
            <b/>
            <sz val="9"/>
            <color indexed="81"/>
            <rFont val="Tahoma"/>
            <family val="2"/>
          </rPr>
          <t>Saroj Prasad:</t>
        </r>
        <r>
          <rPr>
            <sz val="9"/>
            <color indexed="81"/>
            <rFont val="Tahoma"/>
            <family val="2"/>
          </rPr>
          <t xml:space="preserve">
RTA happened on 12th of april which resulted lose of total 3,144,605 Km</t>
        </r>
      </text>
    </comment>
  </commentList>
</comments>
</file>

<file path=xl/sharedStrings.xml><?xml version="1.0" encoding="utf-8"?>
<sst xmlns="http://schemas.openxmlformats.org/spreadsheetml/2006/main" count="42" uniqueCount="42">
  <si>
    <t>Sr.</t>
  </si>
  <si>
    <t>REQUIRED DATA</t>
  </si>
  <si>
    <t>Total</t>
  </si>
  <si>
    <t>Average No. of Employees</t>
  </si>
  <si>
    <t>Fatalities</t>
  </si>
  <si>
    <t>Lost Work Day Cases ( LWC) *</t>
  </si>
  <si>
    <t>Restricted work Cases ( RWC)</t>
  </si>
  <si>
    <t>Medical Treatment Cases ( MTC)</t>
  </si>
  <si>
    <t>Total Recordable Cases ( TRC)
( LWC+RWC+MTC+FATAL)</t>
  </si>
  <si>
    <t xml:space="preserve">First Aid Cases </t>
  </si>
  <si>
    <t>Near Miss Incidents</t>
  </si>
  <si>
    <t xml:space="preserve">Work Days Lost </t>
  </si>
  <si>
    <t>Restricted Days</t>
  </si>
  <si>
    <t>LWCFrequency Rate ( LWCFR)</t>
  </si>
  <si>
    <t>LWCSeverity Rate ( LWCSR)</t>
  </si>
  <si>
    <t>Total Recordable case Rate ( TRCFR)</t>
  </si>
  <si>
    <t>Fire Incidents</t>
  </si>
  <si>
    <t>Equipment Incidents</t>
  </si>
  <si>
    <t>Vehicle Incidents</t>
  </si>
  <si>
    <t>Environmental Incidents</t>
  </si>
  <si>
    <t>HSE Trainings Conducted</t>
  </si>
  <si>
    <t>HSE Training Hours ( Manhours)</t>
  </si>
  <si>
    <t>Tool Box Talks</t>
  </si>
  <si>
    <t>Government Inspections</t>
  </si>
  <si>
    <t>HSE Meetings</t>
  </si>
  <si>
    <t>Safe Kilometer Driven</t>
  </si>
  <si>
    <t>HSE Inspections by RCM/PM</t>
  </si>
  <si>
    <t>Number of Observation Recorded</t>
  </si>
  <si>
    <t>Number of Observation closed</t>
  </si>
  <si>
    <t>Improvement Notices received from Client</t>
  </si>
  <si>
    <t>Prohibition Notices Received from Client</t>
  </si>
  <si>
    <t>Disciplinary Action Taken</t>
  </si>
  <si>
    <t xml:space="preserve"> STATISTICS</t>
  </si>
  <si>
    <t>COMPANY LOGO</t>
  </si>
  <si>
    <t xml:space="preserve">MONTHLY SAFETY STATISTICS                   </t>
  </si>
  <si>
    <t>CLIENT LOGO</t>
  </si>
  <si>
    <t>Company Name:</t>
  </si>
  <si>
    <t>Project:</t>
  </si>
  <si>
    <t>Project Number:</t>
  </si>
  <si>
    <t>Location:</t>
  </si>
  <si>
    <t>Prepared By:                                                                                                    Approved By:</t>
  </si>
  <si>
    <t>Safe Man-hours worked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</si>
</sst>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9]General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  <charset val="204"/>
    </font>
    <font>
      <b/>
      <sz val="14"/>
      <name val="Arial"/>
      <family val="2"/>
    </font>
    <font>
      <sz val="12"/>
      <name val="Arial"/>
      <family val="2"/>
    </font>
    <font>
      <b/>
      <sz val="12"/>
      <color rgb="FF2616F6"/>
      <name val="Arial"/>
      <family val="2"/>
    </font>
    <font>
      <b/>
      <sz val="12"/>
      <color indexed="12"/>
      <name val="Arial"/>
      <family val="2"/>
    </font>
    <font>
      <b/>
      <sz val="14"/>
      <color indexed="61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sz val="20"/>
      <name val="Arial"/>
      <family val="2"/>
    </font>
    <font>
      <b/>
      <sz val="12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2" fillId="0" borderId="0"/>
    <xf numFmtId="0" fontId="1" fillId="0" borderId="0"/>
    <xf numFmtId="0" fontId="12" fillId="0" borderId="0"/>
    <xf numFmtId="164" fontId="13" fillId="0" borderId="0"/>
  </cellStyleXfs>
  <cellXfs count="59">
    <xf numFmtId="0" fontId="0" fillId="0" borderId="0" xfId="0"/>
    <xf numFmtId="0" fontId="4" fillId="0" borderId="13" xfId="0" applyFont="1" applyFill="1" applyBorder="1" applyAlignment="1">
      <alignment horizontal="center" vertical="center"/>
    </xf>
    <xf numFmtId="0" fontId="5" fillId="0" borderId="14" xfId="0" quotePrefix="1" applyFont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0" fontId="5" fillId="0" borderId="17" xfId="0" quotePrefix="1" applyFont="1" applyBorder="1" applyAlignment="1">
      <alignment horizontal="center" vertical="center"/>
    </xf>
    <xf numFmtId="2" fontId="9" fillId="2" borderId="16" xfId="0" applyNumberFormat="1" applyFont="1" applyFill="1" applyBorder="1" applyAlignment="1">
      <alignment horizontal="center" vertical="center"/>
    </xf>
    <xf numFmtId="0" fontId="0" fillId="0" borderId="0" xfId="0" applyFill="1"/>
    <xf numFmtId="2" fontId="9" fillId="0" borderId="0" xfId="0" applyNumberFormat="1" applyFont="1"/>
    <xf numFmtId="0" fontId="10" fillId="0" borderId="0" xfId="0" applyFont="1"/>
    <xf numFmtId="0" fontId="11" fillId="0" borderId="0" xfId="0" applyFont="1"/>
    <xf numFmtId="17" fontId="4" fillId="0" borderId="12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7" fillId="4" borderId="15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/>
    </xf>
    <xf numFmtId="3" fontId="7" fillId="4" borderId="16" xfId="0" applyNumberFormat="1" applyFont="1" applyFill="1" applyBorder="1" applyAlignment="1">
      <alignment horizontal="center" vertical="center"/>
    </xf>
    <xf numFmtId="3" fontId="20" fillId="4" borderId="16" xfId="0" applyNumberFormat="1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left" vertical="center"/>
    </xf>
    <xf numFmtId="0" fontId="18" fillId="5" borderId="27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/>
    </xf>
    <xf numFmtId="0" fontId="18" fillId="5" borderId="28" xfId="0" applyFont="1" applyFill="1" applyBorder="1" applyAlignment="1">
      <alignment horizontal="left" vertical="center"/>
    </xf>
    <xf numFmtId="0" fontId="18" fillId="5" borderId="16" xfId="0" applyFont="1" applyFill="1" applyBorder="1" applyAlignment="1">
      <alignment horizontal="left" vertical="center"/>
    </xf>
    <xf numFmtId="0" fontId="19" fillId="0" borderId="5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29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8" fillId="5" borderId="1" xfId="0" applyFont="1" applyFill="1" applyBorder="1" applyAlignment="1">
      <alignment horizontal="left" vertical="center"/>
    </xf>
    <xf numFmtId="0" fontId="18" fillId="5" borderId="22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5" borderId="16" xfId="0" applyFont="1" applyFill="1" applyBorder="1" applyAlignment="1">
      <alignment horizontal="left" vertical="center" wrapText="1"/>
    </xf>
  </cellXfs>
  <cellStyles count="5">
    <cellStyle name="Excel Built-in Normal" xfId="4"/>
    <cellStyle name="Normal" xfId="0" builtinId="0"/>
    <cellStyle name="Normal 10 2" xfId="1"/>
    <cellStyle name="Normal 2" xfId="3"/>
    <cellStyle name="Normal 3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GridLines="0" tabSelected="1" view="pageBreakPreview" zoomScale="70" zoomScaleNormal="10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12" sqref="J12"/>
    </sheetView>
  </sheetViews>
  <sheetFormatPr defaultRowHeight="12.75" x14ac:dyDescent="0.2"/>
  <cols>
    <col min="1" max="1" width="5.85546875" bestFit="1" customWidth="1"/>
    <col min="2" max="2" width="13.140625" customWidth="1"/>
    <col min="3" max="3" width="36.7109375" customWidth="1"/>
    <col min="4" max="4" width="15.140625" bestFit="1" customWidth="1"/>
    <col min="5" max="5" width="15.140625" customWidth="1"/>
    <col min="6" max="6" width="13.42578125" customWidth="1"/>
    <col min="7" max="7" width="15.140625" customWidth="1"/>
    <col min="8" max="8" width="16.85546875" customWidth="1"/>
    <col min="9" max="9" width="16.42578125" customWidth="1"/>
    <col min="10" max="10" width="18" customWidth="1"/>
    <col min="11" max="11" width="16.5703125" customWidth="1"/>
    <col min="12" max="14" width="18" customWidth="1"/>
    <col min="15" max="15" width="16" customWidth="1"/>
    <col min="16" max="16" width="16.42578125" bestFit="1" customWidth="1"/>
  </cols>
  <sheetData>
    <row r="1" spans="1:16" ht="62.25" customHeight="1" thickBot="1" x14ac:dyDescent="0.25">
      <c r="A1" s="33" t="s">
        <v>33</v>
      </c>
      <c r="B1" s="34"/>
      <c r="C1" s="34"/>
      <c r="D1" s="35" t="s">
        <v>34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1:16" ht="20.25" customHeight="1" x14ac:dyDescent="0.2">
      <c r="A2" s="52" t="s">
        <v>35</v>
      </c>
      <c r="B2" s="53"/>
      <c r="C2" s="54"/>
      <c r="D2" s="37" t="s">
        <v>36</v>
      </c>
      <c r="E2" s="38"/>
      <c r="F2" s="38"/>
      <c r="G2" s="39"/>
      <c r="H2" s="43" t="s">
        <v>37</v>
      </c>
      <c r="I2" s="38"/>
      <c r="J2" s="38"/>
      <c r="K2" s="39"/>
      <c r="L2" s="43" t="s">
        <v>38</v>
      </c>
      <c r="M2" s="38"/>
      <c r="N2" s="39"/>
      <c r="O2" s="43" t="s">
        <v>39</v>
      </c>
      <c r="P2" s="39"/>
    </row>
    <row r="3" spans="1:16" ht="35.25" customHeight="1" thickBot="1" x14ac:dyDescent="0.25">
      <c r="A3" s="55"/>
      <c r="B3" s="56"/>
      <c r="C3" s="57"/>
      <c r="D3" s="40"/>
      <c r="E3" s="41"/>
      <c r="F3" s="41"/>
      <c r="G3" s="42"/>
      <c r="H3" s="44"/>
      <c r="I3" s="41"/>
      <c r="J3" s="41"/>
      <c r="K3" s="42"/>
      <c r="L3" s="44"/>
      <c r="M3" s="41"/>
      <c r="N3" s="42"/>
      <c r="O3" s="44"/>
      <c r="P3" s="42"/>
    </row>
    <row r="4" spans="1:16" ht="25.5" customHeight="1" thickBot="1" x14ac:dyDescent="0.25">
      <c r="A4" s="45" t="s">
        <v>0</v>
      </c>
      <c r="B4" s="47" t="s">
        <v>1</v>
      </c>
      <c r="C4" s="48"/>
      <c r="D4" s="47" t="s">
        <v>32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48"/>
    </row>
    <row r="5" spans="1:16" ht="24.95" customHeight="1" thickBot="1" x14ac:dyDescent="0.25">
      <c r="A5" s="46"/>
      <c r="B5" s="49"/>
      <c r="C5" s="50"/>
      <c r="D5" s="10">
        <v>43831</v>
      </c>
      <c r="E5" s="10">
        <v>43862</v>
      </c>
      <c r="F5" s="10">
        <v>43891</v>
      </c>
      <c r="G5" s="10">
        <v>43922</v>
      </c>
      <c r="H5" s="10">
        <v>43952</v>
      </c>
      <c r="I5" s="10">
        <v>43983</v>
      </c>
      <c r="J5" s="10">
        <v>44013</v>
      </c>
      <c r="K5" s="10">
        <v>44044</v>
      </c>
      <c r="L5" s="10">
        <v>44075</v>
      </c>
      <c r="M5" s="10">
        <v>44105</v>
      </c>
      <c r="N5" s="10">
        <v>44136</v>
      </c>
      <c r="O5" s="10">
        <v>44166</v>
      </c>
      <c r="P5" s="1" t="s">
        <v>2</v>
      </c>
    </row>
    <row r="6" spans="1:16" ht="27" customHeight="1" x14ac:dyDescent="0.2">
      <c r="A6" s="2">
        <v>1</v>
      </c>
      <c r="B6" s="31" t="s">
        <v>3</v>
      </c>
      <c r="C6" s="32"/>
      <c r="D6" s="12">
        <v>803</v>
      </c>
      <c r="E6" s="13">
        <v>802</v>
      </c>
      <c r="F6" s="13">
        <v>987</v>
      </c>
      <c r="G6" s="13">
        <v>1034</v>
      </c>
      <c r="H6" s="13">
        <v>1171</v>
      </c>
      <c r="I6" s="13">
        <v>1275</v>
      </c>
      <c r="J6" s="13">
        <v>1317</v>
      </c>
      <c r="K6" s="13">
        <v>1374</v>
      </c>
      <c r="L6" s="13">
        <v>1409</v>
      </c>
      <c r="M6" s="13">
        <v>1332</v>
      </c>
      <c r="N6" s="13"/>
      <c r="O6" s="13"/>
      <c r="P6" s="3">
        <f>SUM(D6:O6)</f>
        <v>11504</v>
      </c>
    </row>
    <row r="7" spans="1:16" ht="27" customHeight="1" x14ac:dyDescent="0.2">
      <c r="A7" s="4">
        <v>2</v>
      </c>
      <c r="B7" s="17" t="s">
        <v>41</v>
      </c>
      <c r="C7" s="18"/>
      <c r="D7" s="14">
        <v>232850</v>
      </c>
      <c r="E7" s="15">
        <v>232170</v>
      </c>
      <c r="F7" s="15">
        <v>282210</v>
      </c>
      <c r="G7" s="15">
        <v>290160</v>
      </c>
      <c r="H7" s="15">
        <v>340280</v>
      </c>
      <c r="I7" s="15">
        <v>325505</v>
      </c>
      <c r="J7" s="15">
        <v>382150</v>
      </c>
      <c r="K7" s="15">
        <v>378125</v>
      </c>
      <c r="L7" s="15">
        <v>394910</v>
      </c>
      <c r="M7" s="15">
        <v>392000</v>
      </c>
      <c r="N7" s="15"/>
      <c r="O7" s="15"/>
      <c r="P7" s="3">
        <f>SUM(D7:O7)</f>
        <v>3250360</v>
      </c>
    </row>
    <row r="8" spans="1:16" ht="27" customHeight="1" x14ac:dyDescent="0.2">
      <c r="A8" s="2">
        <v>3</v>
      </c>
      <c r="B8" s="21" t="s">
        <v>4</v>
      </c>
      <c r="C8" s="21"/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/>
      <c r="O8" s="15"/>
      <c r="P8" s="3">
        <f t="shared" ref="P8:P35" si="0">SUM(D8:O8)</f>
        <v>0</v>
      </c>
    </row>
    <row r="9" spans="1:16" ht="27" customHeight="1" x14ac:dyDescent="0.2">
      <c r="A9" s="4">
        <v>4</v>
      </c>
      <c r="B9" s="17" t="s">
        <v>5</v>
      </c>
      <c r="C9" s="18"/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/>
      <c r="O9" s="15"/>
      <c r="P9" s="3">
        <f t="shared" si="0"/>
        <v>0</v>
      </c>
    </row>
    <row r="10" spans="1:16" ht="27" customHeight="1" x14ac:dyDescent="0.2">
      <c r="A10" s="2">
        <v>5</v>
      </c>
      <c r="B10" s="17" t="s">
        <v>6</v>
      </c>
      <c r="C10" s="18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/>
      <c r="O10" s="15"/>
      <c r="P10" s="3">
        <f t="shared" si="0"/>
        <v>0</v>
      </c>
    </row>
    <row r="11" spans="1:16" ht="27" customHeight="1" x14ac:dyDescent="0.2">
      <c r="A11" s="4">
        <v>6</v>
      </c>
      <c r="B11" s="17" t="s">
        <v>7</v>
      </c>
      <c r="C11" s="18"/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/>
      <c r="O11" s="15"/>
      <c r="P11" s="3">
        <f t="shared" si="0"/>
        <v>0</v>
      </c>
    </row>
    <row r="12" spans="1:16" ht="38.25" customHeight="1" x14ac:dyDescent="0.2">
      <c r="A12" s="2">
        <v>7</v>
      </c>
      <c r="B12" s="58" t="s">
        <v>8</v>
      </c>
      <c r="C12" s="58"/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/>
      <c r="O12" s="15"/>
      <c r="P12" s="3">
        <f t="shared" si="0"/>
        <v>0</v>
      </c>
    </row>
    <row r="13" spans="1:16" ht="27" customHeight="1" x14ac:dyDescent="0.2">
      <c r="A13" s="4">
        <v>8</v>
      </c>
      <c r="B13" s="17" t="s">
        <v>9</v>
      </c>
      <c r="C13" s="18"/>
      <c r="D13" s="15">
        <v>1</v>
      </c>
      <c r="E13" s="15">
        <v>1</v>
      </c>
      <c r="F13" s="15">
        <v>1</v>
      </c>
      <c r="G13" s="15">
        <v>2</v>
      </c>
      <c r="H13" s="15">
        <v>1</v>
      </c>
      <c r="I13" s="15">
        <v>1</v>
      </c>
      <c r="J13" s="15">
        <v>0</v>
      </c>
      <c r="K13" s="15">
        <v>0</v>
      </c>
      <c r="L13" s="15">
        <v>1</v>
      </c>
      <c r="M13" s="15">
        <v>2</v>
      </c>
      <c r="N13" s="15"/>
      <c r="O13" s="15"/>
      <c r="P13" s="3">
        <f t="shared" si="0"/>
        <v>10</v>
      </c>
    </row>
    <row r="14" spans="1:16" ht="27" customHeight="1" x14ac:dyDescent="0.2">
      <c r="A14" s="2">
        <v>9</v>
      </c>
      <c r="B14" s="17" t="s">
        <v>10</v>
      </c>
      <c r="C14" s="18"/>
      <c r="D14" s="15">
        <v>7</v>
      </c>
      <c r="E14" s="15">
        <v>2</v>
      </c>
      <c r="F14" s="15">
        <v>2</v>
      </c>
      <c r="G14" s="15">
        <v>8</v>
      </c>
      <c r="H14" s="15">
        <v>12</v>
      </c>
      <c r="I14" s="15">
        <v>3</v>
      </c>
      <c r="J14" s="15">
        <v>2</v>
      </c>
      <c r="K14" s="15">
        <v>6</v>
      </c>
      <c r="L14" s="15">
        <v>2</v>
      </c>
      <c r="M14" s="15">
        <v>4</v>
      </c>
      <c r="N14" s="15"/>
      <c r="O14" s="15"/>
      <c r="P14" s="3">
        <f t="shared" si="0"/>
        <v>48</v>
      </c>
    </row>
    <row r="15" spans="1:16" ht="27" customHeight="1" x14ac:dyDescent="0.2">
      <c r="A15" s="4">
        <v>10</v>
      </c>
      <c r="B15" s="21" t="s">
        <v>11</v>
      </c>
      <c r="C15" s="21"/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/>
      <c r="O15" s="15"/>
      <c r="P15" s="3">
        <f t="shared" si="0"/>
        <v>0</v>
      </c>
    </row>
    <row r="16" spans="1:16" ht="27" customHeight="1" x14ac:dyDescent="0.2">
      <c r="A16" s="2">
        <v>11</v>
      </c>
      <c r="B16" s="17" t="s">
        <v>12</v>
      </c>
      <c r="C16" s="18"/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/>
      <c r="O16" s="15"/>
      <c r="P16" s="3">
        <f t="shared" si="0"/>
        <v>0</v>
      </c>
    </row>
    <row r="17" spans="1:17" ht="27" customHeight="1" x14ac:dyDescent="0.2">
      <c r="A17" s="4">
        <v>12</v>
      </c>
      <c r="B17" s="17" t="s">
        <v>13</v>
      </c>
      <c r="C17" s="18"/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/>
      <c r="O17" s="5"/>
      <c r="P17" s="11">
        <f t="shared" si="0"/>
        <v>0</v>
      </c>
    </row>
    <row r="18" spans="1:17" ht="27" customHeight="1" x14ac:dyDescent="0.2">
      <c r="A18" s="2">
        <v>13</v>
      </c>
      <c r="B18" s="17" t="s">
        <v>14</v>
      </c>
      <c r="C18" s="18"/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/>
      <c r="O18" s="5"/>
      <c r="P18" s="11">
        <f t="shared" si="0"/>
        <v>0</v>
      </c>
    </row>
    <row r="19" spans="1:17" ht="27" customHeight="1" x14ac:dyDescent="0.2">
      <c r="A19" s="4">
        <v>14</v>
      </c>
      <c r="B19" s="58" t="s">
        <v>15</v>
      </c>
      <c r="C19" s="58"/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/>
      <c r="O19" s="5"/>
      <c r="P19" s="11">
        <f t="shared" si="0"/>
        <v>0</v>
      </c>
    </row>
    <row r="20" spans="1:17" ht="27" customHeight="1" x14ac:dyDescent="0.2">
      <c r="A20" s="2">
        <v>15</v>
      </c>
      <c r="B20" s="17" t="s">
        <v>16</v>
      </c>
      <c r="C20" s="18"/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/>
      <c r="O20" s="16"/>
      <c r="P20" s="3">
        <f t="shared" si="0"/>
        <v>0</v>
      </c>
    </row>
    <row r="21" spans="1:17" ht="27" customHeight="1" x14ac:dyDescent="0.2">
      <c r="A21" s="4">
        <v>16</v>
      </c>
      <c r="B21" s="17" t="s">
        <v>17</v>
      </c>
      <c r="C21" s="18"/>
      <c r="D21" s="16">
        <v>0</v>
      </c>
      <c r="E21" s="16">
        <v>1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/>
      <c r="O21" s="16"/>
      <c r="P21" s="3">
        <f t="shared" si="0"/>
        <v>1</v>
      </c>
    </row>
    <row r="22" spans="1:17" ht="27" customHeight="1" x14ac:dyDescent="0.2">
      <c r="A22" s="2">
        <v>17</v>
      </c>
      <c r="B22" s="17" t="s">
        <v>18</v>
      </c>
      <c r="C22" s="18"/>
      <c r="D22" s="16">
        <v>0</v>
      </c>
      <c r="E22" s="16">
        <v>0</v>
      </c>
      <c r="F22" s="16">
        <v>0</v>
      </c>
      <c r="G22" s="16">
        <v>1</v>
      </c>
      <c r="H22" s="16">
        <v>1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/>
      <c r="O22" s="16"/>
      <c r="P22" s="3">
        <f t="shared" si="0"/>
        <v>2</v>
      </c>
    </row>
    <row r="23" spans="1:17" ht="27" customHeight="1" x14ac:dyDescent="0.2">
      <c r="A23" s="4">
        <v>18</v>
      </c>
      <c r="B23" s="17" t="s">
        <v>19</v>
      </c>
      <c r="C23" s="18"/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1</v>
      </c>
      <c r="K23" s="16">
        <v>0</v>
      </c>
      <c r="L23" s="16">
        <v>0</v>
      </c>
      <c r="M23" s="16">
        <v>0</v>
      </c>
      <c r="N23" s="16"/>
      <c r="O23" s="16"/>
      <c r="P23" s="3">
        <f t="shared" si="0"/>
        <v>1</v>
      </c>
    </row>
    <row r="24" spans="1:17" s="6" customFormat="1" ht="27" customHeight="1" x14ac:dyDescent="0.2">
      <c r="A24" s="2">
        <v>19</v>
      </c>
      <c r="B24" s="17" t="s">
        <v>20</v>
      </c>
      <c r="C24" s="18"/>
      <c r="D24" s="16">
        <v>69</v>
      </c>
      <c r="E24" s="16">
        <v>54</v>
      </c>
      <c r="F24" s="16">
        <v>70</v>
      </c>
      <c r="G24" s="16">
        <v>59</v>
      </c>
      <c r="H24" s="16">
        <v>85</v>
      </c>
      <c r="I24" s="16">
        <v>95</v>
      </c>
      <c r="J24" s="16">
        <v>128</v>
      </c>
      <c r="K24" s="16">
        <v>92</v>
      </c>
      <c r="L24" s="16">
        <v>92</v>
      </c>
      <c r="M24" s="16">
        <v>86</v>
      </c>
      <c r="N24" s="16"/>
      <c r="O24" s="16"/>
      <c r="P24" s="3">
        <f t="shared" si="0"/>
        <v>830</v>
      </c>
    </row>
    <row r="25" spans="1:17" ht="27" customHeight="1" x14ac:dyDescent="0.2">
      <c r="A25" s="4">
        <v>20</v>
      </c>
      <c r="B25" s="17" t="s">
        <v>21</v>
      </c>
      <c r="C25" s="18"/>
      <c r="D25" s="16">
        <v>2557.5</v>
      </c>
      <c r="E25" s="16">
        <v>2194</v>
      </c>
      <c r="F25" s="16">
        <v>2205</v>
      </c>
      <c r="G25" s="16">
        <v>2257</v>
      </c>
      <c r="H25" s="16">
        <v>3275</v>
      </c>
      <c r="I25" s="16">
        <v>1280</v>
      </c>
      <c r="J25" s="16">
        <v>3578</v>
      </c>
      <c r="K25" s="16">
        <v>1473</v>
      </c>
      <c r="L25" s="16">
        <v>1438</v>
      </c>
      <c r="M25" s="16">
        <v>1740</v>
      </c>
      <c r="N25" s="16"/>
      <c r="O25" s="16"/>
      <c r="P25" s="3">
        <f t="shared" si="0"/>
        <v>21997.5</v>
      </c>
      <c r="Q25" s="7" t="e">
        <f>#REF!/#REF!</f>
        <v>#REF!</v>
      </c>
    </row>
    <row r="26" spans="1:17" ht="27" customHeight="1" x14ac:dyDescent="0.2">
      <c r="A26" s="2">
        <v>21</v>
      </c>
      <c r="B26" s="17" t="s">
        <v>22</v>
      </c>
      <c r="C26" s="18"/>
      <c r="D26" s="16">
        <v>689</v>
      </c>
      <c r="E26" s="16">
        <v>607</v>
      </c>
      <c r="F26" s="16">
        <v>969</v>
      </c>
      <c r="G26" s="16">
        <v>959</v>
      </c>
      <c r="H26" s="16">
        <v>1337</v>
      </c>
      <c r="I26" s="16">
        <v>1075</v>
      </c>
      <c r="J26" s="16">
        <v>1343</v>
      </c>
      <c r="K26" s="16">
        <v>1556</v>
      </c>
      <c r="L26" s="16">
        <v>1455</v>
      </c>
      <c r="M26" s="16">
        <v>1360</v>
      </c>
      <c r="N26" s="16"/>
      <c r="O26" s="16"/>
      <c r="P26" s="3">
        <f t="shared" si="0"/>
        <v>11350</v>
      </c>
    </row>
    <row r="27" spans="1:17" ht="27" customHeight="1" x14ac:dyDescent="0.2">
      <c r="A27" s="4">
        <v>22</v>
      </c>
      <c r="B27" s="17" t="s">
        <v>23</v>
      </c>
      <c r="C27" s="18"/>
      <c r="D27" s="16">
        <v>0</v>
      </c>
      <c r="E27" s="16">
        <v>1</v>
      </c>
      <c r="F27" s="16">
        <v>0</v>
      </c>
      <c r="G27" s="16">
        <v>0</v>
      </c>
      <c r="H27" s="16">
        <v>0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16"/>
      <c r="O27" s="16"/>
      <c r="P27" s="3">
        <f t="shared" si="0"/>
        <v>2</v>
      </c>
    </row>
    <row r="28" spans="1:17" ht="27" customHeight="1" x14ac:dyDescent="0.2">
      <c r="A28" s="2">
        <v>23</v>
      </c>
      <c r="B28" s="17" t="s">
        <v>24</v>
      </c>
      <c r="C28" s="18"/>
      <c r="D28" s="16">
        <v>9</v>
      </c>
      <c r="E28" s="16">
        <v>9</v>
      </c>
      <c r="F28" s="16">
        <v>4</v>
      </c>
      <c r="G28" s="16">
        <v>5</v>
      </c>
      <c r="H28" s="16">
        <v>5</v>
      </c>
      <c r="I28" s="16">
        <v>4</v>
      </c>
      <c r="J28" s="16">
        <v>6</v>
      </c>
      <c r="K28" s="16">
        <v>4</v>
      </c>
      <c r="L28" s="16">
        <v>4</v>
      </c>
      <c r="M28" s="16">
        <v>4</v>
      </c>
      <c r="N28" s="16"/>
      <c r="O28" s="16"/>
      <c r="P28" s="3">
        <f t="shared" si="0"/>
        <v>54</v>
      </c>
    </row>
    <row r="29" spans="1:17" ht="27" customHeight="1" x14ac:dyDescent="0.2">
      <c r="A29" s="4">
        <v>24</v>
      </c>
      <c r="B29" s="17" t="s">
        <v>25</v>
      </c>
      <c r="C29" s="18"/>
      <c r="D29" s="16">
        <v>396816</v>
      </c>
      <c r="E29" s="16">
        <v>438176</v>
      </c>
      <c r="F29" s="16">
        <v>667201</v>
      </c>
      <c r="G29" s="16">
        <v>337817</v>
      </c>
      <c r="H29" s="16">
        <v>830252</v>
      </c>
      <c r="I29" s="16">
        <v>609507</v>
      </c>
      <c r="J29" s="16">
        <v>683817</v>
      </c>
      <c r="K29" s="16">
        <v>795390</v>
      </c>
      <c r="L29" s="16">
        <v>673327</v>
      </c>
      <c r="M29" s="16">
        <v>652000</v>
      </c>
      <c r="N29" s="16"/>
      <c r="O29" s="16"/>
      <c r="P29" s="3">
        <f t="shared" si="0"/>
        <v>6084303</v>
      </c>
    </row>
    <row r="30" spans="1:17" ht="27" customHeight="1" x14ac:dyDescent="0.2">
      <c r="A30" s="2">
        <v>25</v>
      </c>
      <c r="B30" s="17" t="s">
        <v>26</v>
      </c>
      <c r="C30" s="18"/>
      <c r="D30" s="16">
        <v>6</v>
      </c>
      <c r="E30" s="16">
        <v>6</v>
      </c>
      <c r="F30" s="16">
        <v>4</v>
      </c>
      <c r="G30" s="16">
        <v>5</v>
      </c>
      <c r="H30" s="16">
        <v>5</v>
      </c>
      <c r="I30" s="16">
        <v>4</v>
      </c>
      <c r="J30" s="16">
        <v>5</v>
      </c>
      <c r="K30" s="16">
        <v>4</v>
      </c>
      <c r="L30" s="16">
        <v>5</v>
      </c>
      <c r="M30" s="16">
        <v>3</v>
      </c>
      <c r="N30" s="16"/>
      <c r="O30" s="16"/>
      <c r="P30" s="3">
        <f t="shared" si="0"/>
        <v>47</v>
      </c>
    </row>
    <row r="31" spans="1:17" ht="27" customHeight="1" x14ac:dyDescent="0.2">
      <c r="A31" s="4">
        <v>26</v>
      </c>
      <c r="B31" s="17" t="s">
        <v>27</v>
      </c>
      <c r="C31" s="18"/>
      <c r="D31" s="16">
        <v>572</v>
      </c>
      <c r="E31" s="16">
        <v>690</v>
      </c>
      <c r="F31" s="16">
        <v>900</v>
      </c>
      <c r="G31" s="16">
        <v>685</v>
      </c>
      <c r="H31" s="16">
        <v>813</v>
      </c>
      <c r="I31" s="16">
        <v>850</v>
      </c>
      <c r="J31" s="16">
        <v>875</v>
      </c>
      <c r="K31" s="16">
        <v>879</v>
      </c>
      <c r="L31" s="16">
        <v>650</v>
      </c>
      <c r="M31" s="16">
        <v>720</v>
      </c>
      <c r="N31" s="16"/>
      <c r="O31" s="16"/>
      <c r="P31" s="3">
        <f t="shared" si="0"/>
        <v>7634</v>
      </c>
    </row>
    <row r="32" spans="1:17" ht="27" customHeight="1" x14ac:dyDescent="0.2">
      <c r="A32" s="2">
        <v>27</v>
      </c>
      <c r="B32" s="17" t="s">
        <v>28</v>
      </c>
      <c r="C32" s="18"/>
      <c r="D32" s="16">
        <v>572</v>
      </c>
      <c r="E32" s="16">
        <v>690</v>
      </c>
      <c r="F32" s="16">
        <v>900</v>
      </c>
      <c r="G32" s="16">
        <v>685</v>
      </c>
      <c r="H32" s="16">
        <v>813</v>
      </c>
      <c r="I32" s="16">
        <v>850</v>
      </c>
      <c r="J32" s="16">
        <v>875</v>
      </c>
      <c r="K32" s="16">
        <v>879</v>
      </c>
      <c r="L32" s="16">
        <v>650</v>
      </c>
      <c r="M32" s="16">
        <v>720</v>
      </c>
      <c r="N32" s="16"/>
      <c r="O32" s="16"/>
      <c r="P32" s="3">
        <f t="shared" si="0"/>
        <v>7634</v>
      </c>
    </row>
    <row r="33" spans="1:16" ht="27" customHeight="1" x14ac:dyDescent="0.2">
      <c r="A33" s="4">
        <v>28</v>
      </c>
      <c r="B33" s="17" t="s">
        <v>29</v>
      </c>
      <c r="C33" s="18"/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/>
      <c r="O33" s="16"/>
      <c r="P33" s="3">
        <f t="shared" si="0"/>
        <v>0</v>
      </c>
    </row>
    <row r="34" spans="1:16" ht="27" customHeight="1" x14ac:dyDescent="0.2">
      <c r="A34" s="2">
        <v>29</v>
      </c>
      <c r="B34" s="17" t="s">
        <v>30</v>
      </c>
      <c r="C34" s="18"/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/>
      <c r="O34" s="16"/>
      <c r="P34" s="3">
        <f t="shared" si="0"/>
        <v>0</v>
      </c>
    </row>
    <row r="35" spans="1:16" ht="27" customHeight="1" thickBot="1" x14ac:dyDescent="0.25">
      <c r="A35" s="4">
        <v>30</v>
      </c>
      <c r="B35" s="19" t="s">
        <v>31</v>
      </c>
      <c r="C35" s="20"/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/>
      <c r="O35" s="16"/>
      <c r="P35" s="3">
        <f t="shared" si="0"/>
        <v>0</v>
      </c>
    </row>
    <row r="36" spans="1:16" ht="15" customHeight="1" x14ac:dyDescent="0.2">
      <c r="A36" s="22" t="s">
        <v>40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4"/>
    </row>
    <row r="37" spans="1:16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7"/>
    </row>
    <row r="38" spans="1:16" ht="13.5" thickBot="1" x14ac:dyDescent="0.2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0"/>
    </row>
    <row r="39" spans="1:16" ht="33.75" x14ac:dyDescent="0.5">
      <c r="D39" s="8"/>
    </row>
    <row r="41" spans="1:16" ht="23.25" x14ac:dyDescent="0.35">
      <c r="D41" s="9"/>
    </row>
  </sheetData>
  <sheetProtection autoFilter="0"/>
  <protectedRanges>
    <protectedRange sqref="D24:E27 F24:O25 D29:K29 F27:O27 F26:K26 O26 O29 D31:K32 O31:O32 D20:O23 D33:O35 D30:O30 D28:O28" name="Range6"/>
    <protectedRange sqref="I14:O16 N13:O13 I13:K13" name="Range4"/>
    <protectedRange sqref="N9:O11 L9:M13 D8:H16 I8:O8 I9:K11 D6:O7" name="Range2"/>
    <protectedRange sqref="C2:P2" name="Range1"/>
    <protectedRange sqref="H2:P2" name="Range9"/>
    <protectedRange sqref="A2 B2:P3" name="Range11"/>
  </protectedRanges>
  <mergeCells count="41">
    <mergeCell ref="A36:P38"/>
    <mergeCell ref="B6:C6"/>
    <mergeCell ref="A1:C1"/>
    <mergeCell ref="D1:P1"/>
    <mergeCell ref="D2:G3"/>
    <mergeCell ref="H2:K3"/>
    <mergeCell ref="L2:N3"/>
    <mergeCell ref="O2:P3"/>
    <mergeCell ref="A4:A5"/>
    <mergeCell ref="B4:C5"/>
    <mergeCell ref="D4:P4"/>
    <mergeCell ref="A2:C3"/>
    <mergeCell ref="B12:C12"/>
    <mergeCell ref="B15:C15"/>
    <mergeCell ref="B19:C19"/>
    <mergeCell ref="B13:C13"/>
    <mergeCell ref="B26:C26"/>
    <mergeCell ref="B7:C7"/>
    <mergeCell ref="B9:C9"/>
    <mergeCell ref="B10:C10"/>
    <mergeCell ref="B11:C11"/>
    <mergeCell ref="B8:C8"/>
    <mergeCell ref="B21:C21"/>
    <mergeCell ref="B22:C22"/>
    <mergeCell ref="B23:C23"/>
    <mergeCell ref="B24:C24"/>
    <mergeCell ref="B25:C25"/>
    <mergeCell ref="B14:C14"/>
    <mergeCell ref="B16:C16"/>
    <mergeCell ref="B17:C17"/>
    <mergeCell ref="B18:C18"/>
    <mergeCell ref="B20:C20"/>
    <mergeCell ref="B32:C32"/>
    <mergeCell ref="B33:C33"/>
    <mergeCell ref="B34:C34"/>
    <mergeCell ref="B35:C35"/>
    <mergeCell ref="B27:C27"/>
    <mergeCell ref="B28:C28"/>
    <mergeCell ref="B29:C29"/>
    <mergeCell ref="B30:C30"/>
    <mergeCell ref="B31:C31"/>
  </mergeCells>
  <conditionalFormatting sqref="D20:O35 D6:O16">
    <cfRule type="cellIs" priority="13" stopIfTrue="1" operator="greaterThanOrEqual">
      <formula>0</formula>
    </cfRule>
  </conditionalFormatting>
  <printOptions horizontalCentered="1" verticalCentered="1"/>
  <pageMargins left="0.1" right="0.1" top="0.1" bottom="0.1" header="0" footer="0"/>
  <pageSetup paperSize="9" scale="5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P1008607</dc:creator>
  <cp:lastModifiedBy>Khuda Bux</cp:lastModifiedBy>
  <dcterms:created xsi:type="dcterms:W3CDTF">2016-10-06T08:27:59Z</dcterms:created>
  <dcterms:modified xsi:type="dcterms:W3CDTF">2024-02-03T21:41:12Z</dcterms:modified>
</cp:coreProperties>
</file>